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OPEZL\Downloads\"/>
    </mc:Choice>
  </mc:AlternateContent>
  <bookViews>
    <workbookView xWindow="0" yWindow="0" windowWidth="28800" windowHeight="12330"/>
  </bookViews>
  <sheets>
    <sheet name="3ER TRIMESTRE " sheetId="5" r:id="rId1"/>
  </sheets>
  <definedNames>
    <definedName name="_xlnm.Print_Area" localSheetId="0">'3ER TRIMESTRE '!$A$1:$Q$55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'3ER TRIMESTRE '!$1:$9</definedName>
  </definedNames>
  <calcPr calcId="162913"/>
</workbook>
</file>

<file path=xl/calcChain.xml><?xml version="1.0" encoding="utf-8"?>
<calcChain xmlns="http://schemas.openxmlformats.org/spreadsheetml/2006/main">
  <c r="O27" i="5" l="1"/>
  <c r="N27" i="5"/>
  <c r="M27" i="5"/>
  <c r="O23" i="5"/>
  <c r="N23" i="5"/>
  <c r="M23" i="5"/>
  <c r="O13" i="5"/>
  <c r="N13" i="5"/>
  <c r="M13" i="5"/>
  <c r="O10" i="5"/>
  <c r="N10" i="5"/>
  <c r="M10" i="5"/>
</calcChain>
</file>

<file path=xl/sharedStrings.xml><?xml version="1.0" encoding="utf-8"?>
<sst xmlns="http://schemas.openxmlformats.org/spreadsheetml/2006/main" count="125" uniqueCount="87">
  <si>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</si>
  <si>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</si>
  <si>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</si>
  <si>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</si>
  <si>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</si>
  <si>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</si>
  <si>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</si>
  <si>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</si>
  <si>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</si>
  <si>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</si>
  <si>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</si>
  <si>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</si>
  <si>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</si>
  <si>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</si>
  <si>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</si>
  <si>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</si>
  <si>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</si>
  <si>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</si>
  <si>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</si>
  <si>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</si>
  <si>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</si>
  <si>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</si>
  <si>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</si>
  <si>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</si>
  <si>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</si>
  <si>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</si>
  <si>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</si>
  <si>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</si>
  <si>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</si>
  <si>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PARA CUBRIR INSUFICIENCIA DE LIQUIDEZ DE CARÁCTER TEMPORAL 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</si>
  <si>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</si>
  <si>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</si>
  <si>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</si>
  <si>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</si>
  <si>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t>CRÉDITOS SIMPLES</t>
  </si>
  <si>
    <t>CRÉDITOS BONO CUPÓN CERO</t>
  </si>
  <si>
    <t>NO APLICA</t>
  </si>
  <si>
    <t>CAPITAL                                O                                           PRINCIPAL</t>
  </si>
  <si>
    <t>SAN JUAN BAUTISTA TUXTEPEC</t>
  </si>
  <si>
    <t>TESORERA</t>
  </si>
  <si>
    <t>CUBRIR INSUFICIENCIAS DE LIQUIDEZ DE CARÁCTER TEMPORAL.</t>
  </si>
  <si>
    <t>A. DEUDA PÚBLICA DIRECTA ESTATAL  A CORTO PLAZO</t>
  </si>
  <si>
    <t>D. DEUDA PÚBLICA MUNICIPAL  A CORTO PLAZO</t>
  </si>
  <si>
    <t>INGRESOS PRESUPUESTARIOS</t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</si>
  <si>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</si>
  <si>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</si>
  <si>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7.76%-8.32%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</si>
  <si>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</si>
  <si>
    <t>SAN PABLO HUIXTEPEC</t>
  </si>
  <si>
    <t>MULTIVA</t>
  </si>
  <si>
    <t xml:space="preserve">BANORTE  </t>
  </si>
  <si>
    <r>
      <t xml:space="preserve">BANOBRAS  </t>
    </r>
    <r>
      <rPr>
        <b/>
        <sz val="9"/>
        <rFont val="Arial"/>
        <family val="2"/>
      </rPr>
      <t>(1</t>
    </r>
  </si>
  <si>
    <t>NOTAS:</t>
  </si>
  <si>
    <t>EN TRÁMITE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</si>
  <si>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</si>
  <si>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</si>
  <si>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FAFEF; FIDEICOMISO  IRREVOCABLE DE ADMINISTACION Y  FUENTE DE PAGO  F/2004588 SANTANDER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</si>
  <si>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</si>
  <si>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</si>
  <si>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</si>
  <si>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</si>
  <si>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FONDO GENERAL DE PARTICIPACIONES; FIDEICOMISO  MAESTRO, IRREVOCABLE DE ADMINISTACION Y  FUENTE DE PAGO  F/2004587 SANTANDER</t>
  </si>
  <si>
    <t>FONDO GENERAL DE PARTICIPACIONES; FIDEICOMISO  IRREVOCABLE DE ADMINISTACION Y  FUENTE DE PAGO  F/2004587 SANTANDER</t>
  </si>
  <si>
    <t xml:space="preserve">SANTANDER </t>
  </si>
  <si>
    <t xml:space="preserve">BANOBRAS </t>
  </si>
  <si>
    <r>
      <t xml:space="preserve">BANOBRAS </t>
    </r>
    <r>
      <rPr>
        <b/>
        <sz val="9"/>
        <rFont val="Arial"/>
        <family val="2"/>
      </rPr>
      <t>(3</t>
    </r>
  </si>
  <si>
    <r>
      <t>BANOBRAS</t>
    </r>
    <r>
      <rPr>
        <b/>
        <sz val="9"/>
        <rFont val="Arial"/>
        <family val="2"/>
      </rPr>
      <t xml:space="preserve"> (4</t>
    </r>
  </si>
  <si>
    <t xml:space="preserve">BANOBRAS -JUSTICIA PENAL   </t>
  </si>
  <si>
    <t>SALDO                                                           SEPTIEMBRE                                               2020</t>
  </si>
  <si>
    <t>JUL-SEP</t>
  </si>
  <si>
    <r>
      <rPr>
        <b/>
        <sz val="9"/>
        <rFont val="Arial"/>
        <family val="2"/>
      </rPr>
      <t>6)</t>
    </r>
    <r>
      <rPr>
        <sz val="9"/>
        <rFont val="Arial"/>
        <family val="2"/>
      </rPr>
      <t xml:space="preserve">  EN MARZO 2020,  INCREMENTO LA SOBRETASA ADICIONANDO 25 PUNTOS BASES, QUEDANDO EN 74 PUNTOS BASES  (0.49+.25=.74)</t>
    </r>
  </si>
  <si>
    <r>
      <rPr>
        <b/>
        <sz val="9"/>
        <rFont val="Arial"/>
        <family val="2"/>
      </rPr>
      <t xml:space="preserve">7) </t>
    </r>
    <r>
      <rPr>
        <sz val="9"/>
        <rFont val="Arial"/>
        <family val="2"/>
      </rPr>
      <t xml:space="preserve"> CRÉDITOS EN PERIODO DE DISPOSICIÓN.</t>
    </r>
  </si>
  <si>
    <r>
      <t xml:space="preserve">SANTANDER </t>
    </r>
    <r>
      <rPr>
        <b/>
        <sz val="9"/>
        <rFont val="Arial"/>
        <family val="2"/>
      </rPr>
      <t>(2</t>
    </r>
  </si>
  <si>
    <r>
      <t xml:space="preserve">BANOBRAS </t>
    </r>
    <r>
      <rPr>
        <b/>
        <sz val="9"/>
        <rFont val="Arial"/>
        <family val="2"/>
      </rPr>
      <t>(4</t>
    </r>
  </si>
  <si>
    <r>
      <t>BANOBRAS-FONREC IV</t>
    </r>
    <r>
      <rPr>
        <b/>
        <sz val="9"/>
        <rFont val="Arial"/>
        <family val="2"/>
      </rPr>
      <t xml:space="preserve"> (6</t>
    </r>
  </si>
  <si>
    <r>
      <t>BANOBRAS</t>
    </r>
    <r>
      <rPr>
        <b/>
        <sz val="9"/>
        <rFont val="Arial"/>
        <family val="2"/>
      </rPr>
      <t xml:space="preserve"> (7</t>
    </r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</si>
  <si>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EL DIA 14 DE AGOSTO DE 2020, SE REALIZÓ LA 9a  DISPOSICIÓN DEL CRÉDITO, POR  </t>
    </r>
    <r>
      <rPr>
        <b/>
        <sz val="9"/>
        <rFont val="Arial"/>
        <family val="2"/>
      </rPr>
      <t>$ 608,781.16;</t>
    </r>
    <r>
      <rPr>
        <sz val="9"/>
        <rFont val="Arial"/>
        <family val="2"/>
      </rPr>
      <t xml:space="preserve"> CRÉDITO EN PERIODO DE DISPOSICIÓN.</t>
    </r>
  </si>
  <si>
    <r>
      <rPr>
        <b/>
        <sz val="9"/>
        <rFont val="Arial"/>
        <family val="2"/>
      </rPr>
      <t>3)</t>
    </r>
    <r>
      <rPr>
        <sz val="9"/>
        <rFont val="Arial"/>
        <family val="2"/>
      </rPr>
      <t xml:space="preserve"> EL DIA 04 DE SEPTIEMBRE DE 2020, SE REALIZÓ LA 1a DISPOSICIÓN DEL CRÉDITO, POR </t>
    </r>
    <r>
      <rPr>
        <b/>
        <sz val="9"/>
        <rFont val="Arial"/>
        <family val="2"/>
      </rPr>
      <t xml:space="preserve"> $ 50'786,423.75; </t>
    </r>
    <r>
      <rPr>
        <sz val="9"/>
        <rFont val="Arial"/>
        <family val="2"/>
      </rPr>
      <t>CRÉDITO EN PERIODO DE DISPOSICIÓN.</t>
    </r>
  </si>
  <si>
    <r>
      <rPr>
        <b/>
        <sz val="9"/>
        <rFont val="Arial"/>
        <family val="2"/>
      </rPr>
      <t>4)</t>
    </r>
    <r>
      <rPr>
        <sz val="9"/>
        <rFont val="Arial"/>
        <family val="2"/>
      </rPr>
      <t xml:space="preserve"> EL DIA 10 DE SEPTIEMBRE DE 2020, SE REALIZÓ LA 2a DISPOSICIÓN DEL CRÉDITO, POR  </t>
    </r>
    <r>
      <rPr>
        <b/>
        <sz val="9"/>
        <rFont val="Arial"/>
        <family val="2"/>
      </rPr>
      <t xml:space="preserve">$ 62'219,113.04; </t>
    </r>
    <r>
      <rPr>
        <sz val="9"/>
        <rFont val="Arial"/>
        <family val="2"/>
      </rPr>
      <t>CRÉDITO EN PERIODO DE DISPOSICIÓN.</t>
    </r>
  </si>
  <si>
    <t>SAN BARTOLO COYOTEPEC, OAXACA, 20  DE OCTUBRE  DE  2020.</t>
  </si>
  <si>
    <r>
      <rPr>
        <b/>
        <sz val="9"/>
        <rFont val="Arial"/>
        <family val="2"/>
      </rPr>
      <t xml:space="preserve">5) </t>
    </r>
    <r>
      <rPr>
        <sz val="9"/>
        <rFont val="Arial"/>
        <family val="2"/>
      </rPr>
      <t xml:space="preserve"> EL ESTADO SOLAMENTE PAGA INTERESES, EL PRINCIPAL SERA CUBIERTO CON BONOS CUPON CERO, QUE SERAN ADQUIRIDOS POR UN  FIDEICOMISO , CON CARGO AL PATRIMONIO DEL MISMO; CONSTITUIDO  POR EL GOBIERNO FEDERAL POR CONDUCTO DE LA SHCP  Y BANOBRAS.</t>
    </r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</si>
  <si>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</si>
  <si>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FONDO GENERAL DE PARTICIPACIONES; FIDEICOMISO DE ADMON. Y PAGO F/11581  BANORTE</t>
  </si>
  <si>
    <t xml:space="preserve">FONDO GENERAL DE PARTICIPACIONES; FIDEICOMISO 4100558 BBVA BANCOMER </t>
  </si>
  <si>
    <t>FONDO GENERAL DE PARTICIPACIONES;  FIDEICOMISO DE ADMON Y PAGO F/10754 BANORTE</t>
  </si>
  <si>
    <r>
      <rPr>
        <b/>
        <sz val="9"/>
        <rFont val="Arial"/>
        <family val="2"/>
      </rPr>
      <t>2)</t>
    </r>
    <r>
      <rPr>
        <sz val="9"/>
        <rFont val="Arial"/>
        <family val="2"/>
      </rPr>
      <t xml:space="preserve"> EL DIA 02 DE JULIO DE 2020, SE REALIZO LA 1a DISPOSICIÓN POR </t>
    </r>
    <r>
      <rPr>
        <b/>
        <sz val="9"/>
        <rFont val="Arial"/>
        <family val="2"/>
      </rPr>
      <t>$168'588,694.15</t>
    </r>
    <r>
      <rPr>
        <sz val="9"/>
        <rFont val="Arial"/>
        <family val="2"/>
      </rPr>
      <t xml:space="preserve">  Y  LA  2a DISPOSICIÓN SE REALIZÓ EL 04 DE SEPTIEMBRE DE 2020, POR  $ </t>
    </r>
    <r>
      <rPr>
        <b/>
        <sz val="9"/>
        <rFont val="Arial"/>
        <family val="2"/>
      </rPr>
      <t xml:space="preserve">146'797,717.81; </t>
    </r>
    <r>
      <rPr>
        <sz val="9"/>
        <rFont val="Arial"/>
        <family val="2"/>
      </rPr>
      <t>CRÉDITO EN PERIODO DE DISPOSICIÓN.</t>
    </r>
  </si>
  <si>
    <t>C. CRÉDITOS BONO CUPÓN CERO Y  OTTRAS OBLIGACIONES DE PAGO  ESTATAL A LARGO PLAZO   (5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</si>
</sst>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vertical="center"/>
    </xf>
    <xf numFmtId="39" fontId="7" fillId="0" borderId="19" xfId="5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165" fontId="7" fillId="0" borderId="13" xfId="1" applyNumberFormat="1" applyFont="1" applyFill="1" applyBorder="1"/>
    <xf numFmtId="0" fontId="1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6" applyNumberFormat="1" applyFont="1" applyFill="1" applyAlignment="1">
      <alignment horizontal="center" vertical="center"/>
    </xf>
    <xf numFmtId="0" fontId="0" fillId="0" borderId="0" xfId="0" applyFill="1"/>
    <xf numFmtId="165" fontId="10" fillId="0" borderId="0" xfId="1" applyNumberFormat="1" applyFont="1" applyFill="1" applyBorder="1"/>
    <xf numFmtId="167" fontId="15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21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left"/>
    </xf>
    <xf numFmtId="169" fontId="7" fillId="0" borderId="15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39" fontId="7" fillId="0" borderId="1" xfId="5" applyFont="1" applyBorder="1" applyAlignment="1" applyProtection="1">
      <alignment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horizontal="left"/>
    </xf>
    <xf numFmtId="0" fontId="7" fillId="0" borderId="24" xfId="3" applyFont="1" applyFill="1" applyBorder="1" applyAlignment="1">
      <alignment horizontal="left"/>
    </xf>
    <xf numFmtId="0" fontId="7" fillId="0" borderId="24" xfId="3" applyFont="1" applyFill="1" applyBorder="1"/>
    <xf numFmtId="0" fontId="7" fillId="0" borderId="24" xfId="2" applyFont="1" applyFill="1" applyBorder="1"/>
    <xf numFmtId="165" fontId="7" fillId="0" borderId="24" xfId="1" applyNumberFormat="1" applyFont="1" applyFill="1" applyBorder="1"/>
    <xf numFmtId="167" fontId="11" fillId="0" borderId="24" xfId="4" applyNumberFormat="1" applyFont="1" applyFill="1" applyBorder="1"/>
    <xf numFmtId="15" fontId="7" fillId="0" borderId="2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 wrapText="1"/>
    </xf>
    <xf numFmtId="166" fontId="7" fillId="0" borderId="25" xfId="2" applyNumberFormat="1" applyFont="1" applyFill="1" applyBorder="1" applyAlignment="1">
      <alignment horizontal="center" vertical="center"/>
    </xf>
    <xf numFmtId="165" fontId="7" fillId="0" borderId="25" xfId="1" applyNumberFormat="1" applyFont="1" applyFill="1" applyBorder="1" applyAlignment="1">
      <alignment vertical="center"/>
    </xf>
    <xf numFmtId="39" fontId="7" fillId="0" borderId="25" xfId="5" applyFont="1" applyFill="1" applyBorder="1" applyAlignment="1">
      <alignment horizontal="center" vertical="center"/>
    </xf>
    <xf numFmtId="0" fontId="12" fillId="0" borderId="25" xfId="3" applyFont="1" applyFill="1" applyBorder="1" applyAlignment="1">
      <alignment vertical="center" wrapText="1"/>
    </xf>
    <xf numFmtId="169" fontId="11" fillId="0" borderId="25" xfId="5" applyNumberFormat="1" applyFont="1" applyFill="1" applyBorder="1" applyAlignment="1">
      <alignment horizontal="center" vertical="center"/>
    </xf>
    <xf numFmtId="169" fontId="7" fillId="0" borderId="25" xfId="5" applyNumberFormat="1" applyFont="1" applyFill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1" xfId="3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69" fontId="11" fillId="0" borderId="1" xfId="4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5" fontId="7" fillId="0" borderId="1" xfId="1" applyNumberFormat="1" applyFont="1" applyBorder="1" applyAlignment="1" applyProtection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vertical="center" wrapText="1"/>
    </xf>
    <xf numFmtId="166" fontId="7" fillId="0" borderId="26" xfId="2" applyNumberFormat="1" applyFont="1" applyFill="1" applyBorder="1" applyAlignment="1">
      <alignment horizontal="center" vertical="center"/>
    </xf>
    <xf numFmtId="165" fontId="7" fillId="0" borderId="26" xfId="1" applyNumberFormat="1" applyFont="1" applyFill="1" applyBorder="1" applyAlignment="1">
      <alignment vertical="center"/>
    </xf>
    <xf numFmtId="0" fontId="7" fillId="0" borderId="26" xfId="2" applyNumberFormat="1" applyFont="1" applyFill="1" applyBorder="1" applyAlignment="1">
      <alignment horizontal="center" vertical="center"/>
    </xf>
    <xf numFmtId="166" fontId="7" fillId="0" borderId="26" xfId="5" applyNumberFormat="1" applyFont="1" applyFill="1" applyBorder="1" applyAlignment="1" applyProtection="1">
      <alignment horizontal="center" vertical="center"/>
    </xf>
    <xf numFmtId="169" fontId="7" fillId="0" borderId="26" xfId="4" applyNumberFormat="1" applyFont="1" applyFill="1" applyBorder="1" applyAlignment="1">
      <alignment vertical="center"/>
    </xf>
    <xf numFmtId="15" fontId="7" fillId="0" borderId="26" xfId="3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39" fontId="7" fillId="0" borderId="26" xfId="5" applyFont="1" applyFill="1" applyBorder="1" applyAlignment="1">
      <alignment horizontal="center" vertical="center"/>
    </xf>
    <xf numFmtId="169" fontId="11" fillId="2" borderId="19" xfId="5" applyNumberFormat="1" applyFont="1" applyFill="1" applyBorder="1" applyAlignment="1">
      <alignment horizontal="center" vertical="center"/>
    </xf>
    <xf numFmtId="2" fontId="11" fillId="2" borderId="19" xfId="5" applyNumberFormat="1" applyFont="1" applyFill="1" applyBorder="1" applyAlignment="1">
      <alignment horizontal="right" vertical="center"/>
    </xf>
    <xf numFmtId="2" fontId="7" fillId="0" borderId="26" xfId="2" applyNumberFormat="1" applyFont="1" applyFill="1" applyBorder="1" applyAlignment="1">
      <alignment horizontal="center" vertical="center"/>
    </xf>
    <xf numFmtId="169" fontId="7" fillId="0" borderId="26" xfId="5" applyNumberFormat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 wrapText="1"/>
    </xf>
    <xf numFmtId="0" fontId="7" fillId="0" borderId="26" xfId="3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2" fontId="11" fillId="0" borderId="15" xfId="5" applyNumberFormat="1" applyFont="1" applyFill="1" applyBorder="1" applyAlignment="1">
      <alignment horizontal="right" vertical="center"/>
    </xf>
    <xf numFmtId="1" fontId="7" fillId="0" borderId="0" xfId="5" applyNumberFormat="1" applyFont="1" applyBorder="1" applyAlignment="1">
      <alignment horizontal="left" wrapText="1"/>
    </xf>
    <xf numFmtId="43" fontId="2" fillId="0" borderId="0" xfId="1" applyFont="1" applyAlignment="1">
      <alignment horizontal="center"/>
    </xf>
    <xf numFmtId="43" fontId="2" fillId="0" borderId="0" xfId="1" applyFont="1"/>
    <xf numFmtId="1" fontId="7" fillId="0" borderId="0" xfId="5" applyNumberFormat="1" applyFont="1" applyBorder="1" applyAlignment="1">
      <alignment wrapText="1"/>
    </xf>
    <xf numFmtId="1" fontId="7" fillId="0" borderId="0" xfId="5" applyNumberFormat="1" applyFont="1" applyBorder="1" applyAlignment="1">
      <alignment horizontal="center" wrapText="1"/>
    </xf>
    <xf numFmtId="1" fontId="7" fillId="0" borderId="0" xfId="5" applyNumberFormat="1" applyFont="1" applyBorder="1" applyAlignment="1">
      <alignment wrapText="1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B51EE247-646B-4D27-8EA8-8F2CC653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F2C327-31FA-45C9-9D96-A6D89C970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showGridLines="0" tabSelected="1" view="pageBreakPreview" topLeftCell="A21" zoomScale="80" zoomScaleNormal="110" zoomScaleSheetLayoutView="80" zoomScalePageLayoutView="85" workbookViewId="0">
      <selection activeCell="D23" sqref="D23"/>
    </sheetView>
  </sheetViews>
  <sheetFormatPr baseColWidth="10" defaultColWidth="11.42578125" defaultRowHeight="12.75" x14ac:dyDescent="0.2"/>
  <cols>
    <col min="1" max="1" width="11.5703125" style="45" customWidth="1"/>
    <col min="2" max="2" width="19" style="42" customWidth="1"/>
    <col min="3" max="3" width="27.42578125" style="62" customWidth="1"/>
    <col min="4" max="4" width="22.85546875" style="62" customWidth="1"/>
    <col min="5" max="5" width="14.42578125" style="62" customWidth="1"/>
    <col min="6" max="6" width="16" style="55" customWidth="1"/>
    <col min="7" max="7" width="12.7109375" style="43" customWidth="1"/>
    <col min="8" max="8" width="8.42578125" style="43" customWidth="1"/>
    <col min="9" max="9" width="8.28515625" style="43" customWidth="1"/>
    <col min="10" max="10" width="14.85546875" style="43" customWidth="1"/>
    <col min="11" max="11" width="22.28515625" style="43" customWidth="1"/>
    <col min="12" max="12" width="43.85546875" style="43" customWidth="1"/>
    <col min="13" max="13" width="22" style="56" customWidth="1"/>
    <col min="14" max="14" width="20.42578125" style="57" customWidth="1"/>
    <col min="15" max="15" width="18" style="57" customWidth="1"/>
    <col min="16" max="16" width="11.5703125" style="41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8" s="2" customFormat="1" ht="22.9" customHeight="1" x14ac:dyDescent="0.2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8" s="2" customFormat="1" ht="20.45" customHeight="1" x14ac:dyDescent="0.2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18" s="2" customFormat="1" ht="15.75" x14ac:dyDescent="0.25">
      <c r="A4" s="179" t="s">
        <v>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8" ht="45.6" customHeight="1" thickBot="1" x14ac:dyDescent="0.25">
      <c r="A5" s="180" t="s">
        <v>47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1:18" ht="7.15" customHeight="1" x14ac:dyDescent="0.2">
      <c r="A6" s="181" t="s">
        <v>4</v>
      </c>
      <c r="B6" s="184" t="s">
        <v>5</v>
      </c>
      <c r="C6" s="184" t="s">
        <v>6</v>
      </c>
      <c r="D6" s="184" t="s">
        <v>7</v>
      </c>
      <c r="E6" s="184" t="s">
        <v>8</v>
      </c>
      <c r="F6" s="187" t="s">
        <v>9</v>
      </c>
      <c r="G6" s="184" t="s">
        <v>10</v>
      </c>
      <c r="H6" s="184" t="s">
        <v>11</v>
      </c>
      <c r="I6" s="190" t="s">
        <v>12</v>
      </c>
      <c r="J6" s="193" t="s">
        <v>13</v>
      </c>
      <c r="K6" s="162" t="s">
        <v>14</v>
      </c>
      <c r="L6" s="162" t="s">
        <v>15</v>
      </c>
      <c r="M6" s="165" t="s">
        <v>68</v>
      </c>
      <c r="N6" s="165" t="s">
        <v>16</v>
      </c>
      <c r="O6" s="165"/>
      <c r="P6" s="169" t="s">
        <v>17</v>
      </c>
      <c r="Q6" s="172" t="s">
        <v>18</v>
      </c>
    </row>
    <row r="7" spans="1:18" ht="7.5" customHeight="1" x14ac:dyDescent="0.2">
      <c r="A7" s="182"/>
      <c r="B7" s="185"/>
      <c r="C7" s="185"/>
      <c r="D7" s="185"/>
      <c r="E7" s="185"/>
      <c r="F7" s="188"/>
      <c r="G7" s="185"/>
      <c r="H7" s="185"/>
      <c r="I7" s="191"/>
      <c r="J7" s="194"/>
      <c r="K7" s="163"/>
      <c r="L7" s="163"/>
      <c r="M7" s="166"/>
      <c r="N7" s="168"/>
      <c r="O7" s="168"/>
      <c r="P7" s="170"/>
      <c r="Q7" s="173"/>
    </row>
    <row r="8" spans="1:18" ht="10.5" customHeight="1" x14ac:dyDescent="0.2">
      <c r="A8" s="182"/>
      <c r="B8" s="185"/>
      <c r="C8" s="185"/>
      <c r="D8" s="185"/>
      <c r="E8" s="185"/>
      <c r="F8" s="188"/>
      <c r="G8" s="185"/>
      <c r="H8" s="185"/>
      <c r="I8" s="191"/>
      <c r="J8" s="194"/>
      <c r="K8" s="163"/>
      <c r="L8" s="163"/>
      <c r="M8" s="166"/>
      <c r="N8" s="175" t="s">
        <v>37</v>
      </c>
      <c r="O8" s="175" t="s">
        <v>19</v>
      </c>
      <c r="P8" s="170"/>
      <c r="Q8" s="173"/>
    </row>
    <row r="9" spans="1:18" ht="54" customHeight="1" thickBot="1" x14ac:dyDescent="0.25">
      <c r="A9" s="183"/>
      <c r="B9" s="186"/>
      <c r="C9" s="186"/>
      <c r="D9" s="186"/>
      <c r="E9" s="186"/>
      <c r="F9" s="189"/>
      <c r="G9" s="186"/>
      <c r="H9" s="186"/>
      <c r="I9" s="192"/>
      <c r="J9" s="195"/>
      <c r="K9" s="164"/>
      <c r="L9" s="164"/>
      <c r="M9" s="167"/>
      <c r="N9" s="167"/>
      <c r="O9" s="167"/>
      <c r="P9" s="171"/>
      <c r="Q9" s="174"/>
    </row>
    <row r="10" spans="1:18" s="5" customFormat="1" ht="25.5" customHeight="1" thickBot="1" x14ac:dyDescent="0.25">
      <c r="A10" s="126" t="s">
        <v>41</v>
      </c>
      <c r="B10" s="127"/>
      <c r="C10" s="128"/>
      <c r="D10" s="125"/>
      <c r="E10" s="125"/>
      <c r="F10" s="129"/>
      <c r="G10" s="125"/>
      <c r="H10" s="125"/>
      <c r="I10" s="125"/>
      <c r="J10" s="125"/>
      <c r="K10" s="125"/>
      <c r="L10" s="125"/>
      <c r="M10" s="130">
        <f>SUM(M12:M12)</f>
        <v>90000000</v>
      </c>
      <c r="N10" s="130">
        <f>SUM(N12:N12)</f>
        <v>210000000</v>
      </c>
      <c r="O10" s="130">
        <f>SUM(O12:O12)</f>
        <v>3396868.34</v>
      </c>
      <c r="P10" s="131"/>
      <c r="Q10" s="128"/>
    </row>
    <row r="11" spans="1:18" s="5" customFormat="1" ht="20.100000000000001" customHeight="1" x14ac:dyDescent="0.2">
      <c r="A11" s="97" t="s">
        <v>34</v>
      </c>
      <c r="B11" s="98"/>
      <c r="C11" s="99"/>
      <c r="D11" s="100"/>
      <c r="E11" s="100"/>
      <c r="F11" s="101"/>
      <c r="G11" s="100"/>
      <c r="H11" s="100"/>
      <c r="I11" s="100"/>
      <c r="J11" s="100"/>
      <c r="K11" s="100"/>
      <c r="L11" s="100"/>
      <c r="M11" s="102"/>
      <c r="N11" s="102"/>
      <c r="O11" s="102"/>
      <c r="P11" s="103"/>
      <c r="Q11" s="79"/>
    </row>
    <row r="12" spans="1:18" s="5" customFormat="1" ht="45" customHeight="1" thickBot="1" x14ac:dyDescent="0.25">
      <c r="A12" s="22">
        <v>2020</v>
      </c>
      <c r="B12" s="23" t="s">
        <v>69</v>
      </c>
      <c r="C12" s="66" t="s">
        <v>21</v>
      </c>
      <c r="D12" s="24" t="s">
        <v>50</v>
      </c>
      <c r="E12" s="25">
        <v>43773</v>
      </c>
      <c r="F12" s="26">
        <v>300000000</v>
      </c>
      <c r="G12" s="27" t="s">
        <v>25</v>
      </c>
      <c r="H12" s="74">
        <v>0.5</v>
      </c>
      <c r="I12" s="23">
        <v>12</v>
      </c>
      <c r="J12" s="25">
        <v>44137</v>
      </c>
      <c r="K12" s="28" t="s">
        <v>36</v>
      </c>
      <c r="L12" s="28" t="s">
        <v>29</v>
      </c>
      <c r="M12" s="150">
        <v>90000000</v>
      </c>
      <c r="N12" s="84">
        <v>210000000</v>
      </c>
      <c r="O12" s="84">
        <v>3396868.34</v>
      </c>
      <c r="P12" s="75">
        <v>43801</v>
      </c>
      <c r="Q12" s="29">
        <v>43773</v>
      </c>
      <c r="R12" s="96"/>
    </row>
    <row r="13" spans="1:18" s="3" customFormat="1" ht="25.5" customHeight="1" thickBot="1" x14ac:dyDescent="0.25">
      <c r="A13" s="67" t="s">
        <v>31</v>
      </c>
      <c r="B13" s="68"/>
      <c r="C13" s="69"/>
      <c r="D13" s="69"/>
      <c r="E13" s="69"/>
      <c r="F13" s="70"/>
      <c r="G13" s="71"/>
      <c r="H13" s="71"/>
      <c r="I13" s="71"/>
      <c r="J13" s="71"/>
      <c r="K13" s="71"/>
      <c r="L13" s="71"/>
      <c r="M13" s="85">
        <f>SUM(M15:M22)</f>
        <v>13121973802.99</v>
      </c>
      <c r="N13" s="85">
        <f>SUM(N15:N22)</f>
        <v>27021661.589999996</v>
      </c>
      <c r="O13" s="85">
        <f>SUM(O15:O22)</f>
        <v>184290985.71000001</v>
      </c>
      <c r="P13" s="72"/>
      <c r="Q13" s="73"/>
    </row>
    <row r="14" spans="1:18" s="3" customFormat="1" ht="19.5" customHeight="1" x14ac:dyDescent="0.2">
      <c r="A14" s="82" t="s">
        <v>34</v>
      </c>
      <c r="B14" s="35"/>
      <c r="C14" s="36"/>
      <c r="D14" s="76"/>
      <c r="E14" s="76"/>
      <c r="F14" s="77"/>
      <c r="G14" s="76"/>
      <c r="H14" s="76"/>
      <c r="I14" s="76"/>
      <c r="J14" s="76"/>
      <c r="K14" s="76"/>
      <c r="L14" s="76"/>
      <c r="M14" s="86"/>
      <c r="N14" s="86"/>
      <c r="O14" s="86"/>
      <c r="P14" s="78"/>
      <c r="Q14" s="80"/>
    </row>
    <row r="15" spans="1:18" s="5" customFormat="1" ht="84" customHeight="1" x14ac:dyDescent="0.2">
      <c r="A15" s="6">
        <v>2020</v>
      </c>
      <c r="B15" s="81" t="s">
        <v>69</v>
      </c>
      <c r="C15" s="7" t="s">
        <v>21</v>
      </c>
      <c r="D15" s="8" t="s">
        <v>51</v>
      </c>
      <c r="E15" s="9">
        <v>41865</v>
      </c>
      <c r="F15" s="10">
        <v>752805612.47000003</v>
      </c>
      <c r="G15" s="16" t="s">
        <v>30</v>
      </c>
      <c r="H15" s="12">
        <v>0.84</v>
      </c>
      <c r="I15" s="13">
        <v>170</v>
      </c>
      <c r="J15" s="17">
        <v>11489</v>
      </c>
      <c r="K15" s="14" t="s">
        <v>82</v>
      </c>
      <c r="L15" s="14" t="s">
        <v>22</v>
      </c>
      <c r="M15" s="89">
        <v>255902893.5</v>
      </c>
      <c r="N15" s="90">
        <v>5946582.9000000004</v>
      </c>
      <c r="O15" s="90">
        <v>5729264.1100000003</v>
      </c>
      <c r="P15" s="15">
        <v>42849</v>
      </c>
      <c r="Q15" s="15">
        <v>41876</v>
      </c>
      <c r="R15" s="65"/>
    </row>
    <row r="16" spans="1:18" s="5" customFormat="1" ht="100.5" customHeight="1" x14ac:dyDescent="0.2">
      <c r="A16" s="6">
        <v>2020</v>
      </c>
      <c r="B16" s="12" t="s">
        <v>69</v>
      </c>
      <c r="C16" s="8" t="s">
        <v>21</v>
      </c>
      <c r="D16" s="8" t="s">
        <v>63</v>
      </c>
      <c r="E16" s="9">
        <v>43868</v>
      </c>
      <c r="F16" s="10">
        <v>5000000000</v>
      </c>
      <c r="G16" s="12" t="s">
        <v>25</v>
      </c>
      <c r="H16" s="21">
        <v>0.3</v>
      </c>
      <c r="I16" s="13">
        <v>240</v>
      </c>
      <c r="J16" s="17">
        <v>14731</v>
      </c>
      <c r="K16" s="14" t="s">
        <v>61</v>
      </c>
      <c r="L16" s="14" t="s">
        <v>55</v>
      </c>
      <c r="M16" s="91">
        <v>4640176814.5699997</v>
      </c>
      <c r="N16" s="92">
        <v>9148882.1500000004</v>
      </c>
      <c r="O16" s="92">
        <v>65378292.68</v>
      </c>
      <c r="P16" s="15">
        <v>43875</v>
      </c>
      <c r="Q16" s="15">
        <v>43868</v>
      </c>
    </row>
    <row r="17" spans="1:17" s="5" customFormat="1" ht="99" customHeight="1" x14ac:dyDescent="0.2">
      <c r="A17" s="138">
        <v>2020</v>
      </c>
      <c r="B17" s="12" t="s">
        <v>69</v>
      </c>
      <c r="C17" s="8" t="s">
        <v>21</v>
      </c>
      <c r="D17" s="8" t="s">
        <v>64</v>
      </c>
      <c r="E17" s="9">
        <v>43868</v>
      </c>
      <c r="F17" s="10">
        <v>3018255494</v>
      </c>
      <c r="G17" s="12" t="s">
        <v>25</v>
      </c>
      <c r="H17" s="12">
        <v>0.32</v>
      </c>
      <c r="I17" s="13">
        <v>240</v>
      </c>
      <c r="J17" s="17">
        <v>14731</v>
      </c>
      <c r="K17" s="14" t="s">
        <v>62</v>
      </c>
      <c r="L17" s="14" t="s">
        <v>54</v>
      </c>
      <c r="M17" s="91">
        <v>2988326450.8099999</v>
      </c>
      <c r="N17" s="92">
        <v>5891985.29</v>
      </c>
      <c r="O17" s="92">
        <v>42322266.780000001</v>
      </c>
      <c r="P17" s="15">
        <v>43875</v>
      </c>
      <c r="Q17" s="15">
        <v>43868</v>
      </c>
    </row>
    <row r="18" spans="1:17" s="5" customFormat="1" ht="80.25" customHeight="1" x14ac:dyDescent="0.2">
      <c r="A18" s="138">
        <v>2020</v>
      </c>
      <c r="B18" s="12" t="s">
        <v>69</v>
      </c>
      <c r="C18" s="8" t="s">
        <v>21</v>
      </c>
      <c r="D18" s="8" t="s">
        <v>72</v>
      </c>
      <c r="E18" s="9">
        <v>43868</v>
      </c>
      <c r="F18" s="10">
        <v>1000000000</v>
      </c>
      <c r="G18" s="12" t="s">
        <v>25</v>
      </c>
      <c r="H18" s="12">
        <v>0.28999999999999998</v>
      </c>
      <c r="I18" s="13">
        <v>180</v>
      </c>
      <c r="J18" s="17">
        <v>12906</v>
      </c>
      <c r="K18" s="14" t="s">
        <v>56</v>
      </c>
      <c r="L18" s="14" t="s">
        <v>81</v>
      </c>
      <c r="M18" s="91">
        <v>314343433.63</v>
      </c>
      <c r="N18" s="92">
        <v>1042978.33</v>
      </c>
      <c r="O18" s="92">
        <v>1677151.81</v>
      </c>
      <c r="P18" s="15">
        <v>43875</v>
      </c>
      <c r="Q18" s="15">
        <v>43868</v>
      </c>
    </row>
    <row r="19" spans="1:17" s="5" customFormat="1" ht="81" customHeight="1" x14ac:dyDescent="0.2">
      <c r="A19" s="138">
        <v>2020</v>
      </c>
      <c r="B19" s="12" t="s">
        <v>69</v>
      </c>
      <c r="C19" s="8" t="s">
        <v>21</v>
      </c>
      <c r="D19" s="8" t="s">
        <v>65</v>
      </c>
      <c r="E19" s="9">
        <v>43868</v>
      </c>
      <c r="F19" s="10">
        <v>362914800.47000003</v>
      </c>
      <c r="G19" s="12" t="s">
        <v>25</v>
      </c>
      <c r="H19" s="21">
        <v>0.4</v>
      </c>
      <c r="I19" s="13">
        <v>180</v>
      </c>
      <c r="J19" s="17">
        <v>12879</v>
      </c>
      <c r="K19" s="14" t="s">
        <v>56</v>
      </c>
      <c r="L19" s="14" t="s">
        <v>58</v>
      </c>
      <c r="M19" s="91">
        <v>50786423.75</v>
      </c>
      <c r="N19" s="92"/>
      <c r="O19" s="92"/>
      <c r="P19" s="15">
        <v>43875</v>
      </c>
      <c r="Q19" s="15">
        <v>43868</v>
      </c>
    </row>
    <row r="20" spans="1:17" s="5" customFormat="1" ht="101.25" customHeight="1" x14ac:dyDescent="0.2">
      <c r="A20" s="138">
        <v>2020</v>
      </c>
      <c r="B20" s="12" t="s">
        <v>69</v>
      </c>
      <c r="C20" s="8" t="s">
        <v>20</v>
      </c>
      <c r="D20" s="8" t="s">
        <v>73</v>
      </c>
      <c r="E20" s="9">
        <v>43868</v>
      </c>
      <c r="F20" s="10">
        <v>137085199.53</v>
      </c>
      <c r="G20" s="12" t="s">
        <v>25</v>
      </c>
      <c r="H20" s="12">
        <v>0.34</v>
      </c>
      <c r="I20" s="13">
        <v>240</v>
      </c>
      <c r="J20" s="17">
        <v>14731</v>
      </c>
      <c r="K20" s="14" t="s">
        <v>61</v>
      </c>
      <c r="L20" s="14" t="s">
        <v>59</v>
      </c>
      <c r="M20" s="91">
        <v>100035573.39</v>
      </c>
      <c r="N20" s="92">
        <v>112926.65</v>
      </c>
      <c r="O20" s="92">
        <v>662626.22</v>
      </c>
      <c r="P20" s="15">
        <v>43875</v>
      </c>
      <c r="Q20" s="15">
        <v>43868</v>
      </c>
    </row>
    <row r="21" spans="1:17" s="5" customFormat="1" ht="80.25" customHeight="1" x14ac:dyDescent="0.2">
      <c r="A21" s="6">
        <v>2020</v>
      </c>
      <c r="B21" s="12" t="s">
        <v>69</v>
      </c>
      <c r="C21" s="8" t="s">
        <v>20</v>
      </c>
      <c r="D21" s="8" t="s">
        <v>66</v>
      </c>
      <c r="E21" s="9">
        <v>43902</v>
      </c>
      <c r="F21" s="10">
        <v>4792200326.1199999</v>
      </c>
      <c r="G21" s="12" t="s">
        <v>25</v>
      </c>
      <c r="H21" s="21">
        <v>0.4</v>
      </c>
      <c r="I21" s="13">
        <v>288</v>
      </c>
      <c r="J21" s="17">
        <v>16225</v>
      </c>
      <c r="K21" s="14" t="s">
        <v>61</v>
      </c>
      <c r="L21" s="14" t="s">
        <v>57</v>
      </c>
      <c r="M21" s="91">
        <v>4772402213.3400002</v>
      </c>
      <c r="N21" s="92">
        <v>4878306.2699999996</v>
      </c>
      <c r="O21" s="92">
        <v>68521384.109999999</v>
      </c>
      <c r="P21" s="15">
        <v>43914</v>
      </c>
      <c r="Q21" s="15">
        <v>43902</v>
      </c>
    </row>
    <row r="22" spans="1:17" s="5" customFormat="1" ht="84.75" customHeight="1" thickBot="1" x14ac:dyDescent="0.25">
      <c r="A22" s="147">
        <v>2020</v>
      </c>
      <c r="B22" s="139" t="s">
        <v>69</v>
      </c>
      <c r="C22" s="140" t="s">
        <v>21</v>
      </c>
      <c r="D22" s="140" t="s">
        <v>75</v>
      </c>
      <c r="E22" s="141">
        <v>43902</v>
      </c>
      <c r="F22" s="142">
        <v>2000000000</v>
      </c>
      <c r="G22" s="139" t="s">
        <v>25</v>
      </c>
      <c r="H22" s="139">
        <v>0.35</v>
      </c>
      <c r="I22" s="143">
        <v>180</v>
      </c>
      <c r="J22" s="144">
        <v>12940</v>
      </c>
      <c r="K22" s="28" t="s">
        <v>56</v>
      </c>
      <c r="L22" s="28" t="s">
        <v>60</v>
      </c>
      <c r="M22" s="151">
        <v>0</v>
      </c>
      <c r="N22" s="145"/>
      <c r="O22" s="145"/>
      <c r="P22" s="146">
        <v>43986</v>
      </c>
      <c r="Q22" s="146">
        <v>43902</v>
      </c>
    </row>
    <row r="23" spans="1:17" s="5" customFormat="1" ht="25.5" customHeight="1" thickBot="1" x14ac:dyDescent="0.25">
      <c r="A23" s="67" t="s">
        <v>86</v>
      </c>
      <c r="B23" s="127"/>
      <c r="C23" s="132"/>
      <c r="D23" s="133"/>
      <c r="E23" s="133"/>
      <c r="F23" s="134"/>
      <c r="G23" s="95"/>
      <c r="H23" s="95"/>
      <c r="I23" s="95"/>
      <c r="J23" s="95"/>
      <c r="K23" s="95"/>
      <c r="L23" s="95"/>
      <c r="M23" s="135">
        <f>SUM(M25:M26)</f>
        <v>1534235126</v>
      </c>
      <c r="N23" s="136">
        <f>SUM(N25:N26)</f>
        <v>0</v>
      </c>
      <c r="O23" s="135">
        <f>SUM(O25:O26)</f>
        <v>34386855.740000002</v>
      </c>
      <c r="P23" s="131"/>
      <c r="Q23" s="137"/>
    </row>
    <row r="24" spans="1:17" s="5" customFormat="1" ht="19.5" customHeight="1" x14ac:dyDescent="0.2">
      <c r="A24" s="82" t="s">
        <v>35</v>
      </c>
      <c r="B24" s="35"/>
      <c r="C24" s="36"/>
      <c r="D24" s="76"/>
      <c r="E24" s="76"/>
      <c r="F24" s="77"/>
      <c r="G24" s="76"/>
      <c r="H24" s="76"/>
      <c r="I24" s="76"/>
      <c r="J24" s="76"/>
      <c r="K24" s="76"/>
      <c r="L24" s="76"/>
      <c r="M24" s="86"/>
      <c r="N24" s="86"/>
      <c r="O24" s="86"/>
      <c r="P24" s="78"/>
      <c r="Q24" s="80"/>
    </row>
    <row r="25" spans="1:17" s="5" customFormat="1" ht="75.75" customHeight="1" x14ac:dyDescent="0.2">
      <c r="A25" s="6">
        <v>2020</v>
      </c>
      <c r="B25" s="81" t="s">
        <v>69</v>
      </c>
      <c r="C25" s="7" t="s">
        <v>20</v>
      </c>
      <c r="D25" s="8" t="s">
        <v>67</v>
      </c>
      <c r="E25" s="9">
        <v>42146</v>
      </c>
      <c r="F25" s="10">
        <v>405456000</v>
      </c>
      <c r="G25" s="11" t="s">
        <v>23</v>
      </c>
      <c r="H25" s="12">
        <v>1.08</v>
      </c>
      <c r="I25" s="12">
        <v>240</v>
      </c>
      <c r="J25" s="9">
        <v>49608</v>
      </c>
      <c r="K25" s="14" t="s">
        <v>84</v>
      </c>
      <c r="L25" s="20" t="s">
        <v>24</v>
      </c>
      <c r="M25" s="87">
        <v>398859429</v>
      </c>
      <c r="N25" s="123">
        <v>0</v>
      </c>
      <c r="O25" s="148">
        <v>8740434.8300000001</v>
      </c>
      <c r="P25" s="15">
        <v>42170</v>
      </c>
      <c r="Q25" s="15">
        <v>42153</v>
      </c>
    </row>
    <row r="26" spans="1:17" s="5" customFormat="1" ht="111" customHeight="1" thickBot="1" x14ac:dyDescent="0.25">
      <c r="A26" s="6">
        <v>2020</v>
      </c>
      <c r="B26" s="4" t="s">
        <v>69</v>
      </c>
      <c r="C26" s="63" t="s">
        <v>21</v>
      </c>
      <c r="D26" s="8" t="s">
        <v>74</v>
      </c>
      <c r="E26" s="9">
        <v>43084</v>
      </c>
      <c r="F26" s="10">
        <v>1200000000</v>
      </c>
      <c r="G26" s="11" t="s">
        <v>46</v>
      </c>
      <c r="H26" s="21">
        <v>0.74</v>
      </c>
      <c r="I26" s="12">
        <v>240</v>
      </c>
      <c r="J26" s="9">
        <v>50506</v>
      </c>
      <c r="K26" s="14" t="s">
        <v>83</v>
      </c>
      <c r="L26" s="20" t="s">
        <v>28</v>
      </c>
      <c r="M26" s="87">
        <v>1135375697</v>
      </c>
      <c r="N26" s="123">
        <v>0</v>
      </c>
      <c r="O26" s="88">
        <v>25646420.91</v>
      </c>
      <c r="P26" s="15">
        <v>43118</v>
      </c>
      <c r="Q26" s="15">
        <v>43089</v>
      </c>
    </row>
    <row r="27" spans="1:17" s="5" customFormat="1" ht="37.5" customHeight="1" thickBot="1" x14ac:dyDescent="0.25">
      <c r="A27" s="30" t="s">
        <v>42</v>
      </c>
      <c r="B27" s="18"/>
      <c r="C27" s="31"/>
      <c r="D27" s="32"/>
      <c r="E27" s="32"/>
      <c r="F27" s="33"/>
      <c r="G27" s="32"/>
      <c r="H27" s="32"/>
      <c r="I27" s="32"/>
      <c r="J27" s="32"/>
      <c r="K27" s="32"/>
      <c r="L27" s="32"/>
      <c r="M27" s="93">
        <f>SUM(M29:M30)</f>
        <v>0</v>
      </c>
      <c r="N27" s="93">
        <f>SUM(N29:N30)</f>
        <v>3604540</v>
      </c>
      <c r="O27" s="93">
        <f t="shared" ref="O27" si="0">SUM(O29:O30)</f>
        <v>10701.5</v>
      </c>
      <c r="P27" s="19"/>
      <c r="Q27" s="31"/>
    </row>
    <row r="28" spans="1:17" s="5" customFormat="1" ht="19.5" customHeight="1" x14ac:dyDescent="0.2">
      <c r="A28" s="82" t="s">
        <v>34</v>
      </c>
      <c r="B28" s="113"/>
      <c r="C28" s="114"/>
      <c r="D28" s="115"/>
      <c r="E28" s="116"/>
      <c r="F28" s="117"/>
      <c r="G28" s="118"/>
      <c r="H28" s="113"/>
      <c r="I28" s="113"/>
      <c r="J28" s="116"/>
      <c r="K28" s="119"/>
      <c r="L28" s="119"/>
      <c r="M28" s="120"/>
      <c r="N28" s="121"/>
      <c r="O28" s="121"/>
      <c r="P28" s="122"/>
      <c r="Q28" s="124"/>
    </row>
    <row r="29" spans="1:17" s="5" customFormat="1" ht="39.950000000000003" customHeight="1" x14ac:dyDescent="0.2">
      <c r="A29" s="12">
        <v>2020</v>
      </c>
      <c r="B29" s="81" t="s">
        <v>69</v>
      </c>
      <c r="C29" s="8" t="s">
        <v>38</v>
      </c>
      <c r="D29" s="8" t="s">
        <v>33</v>
      </c>
      <c r="E29" s="9">
        <v>43662</v>
      </c>
      <c r="F29" s="10">
        <v>38000000</v>
      </c>
      <c r="G29" s="64" t="s">
        <v>25</v>
      </c>
      <c r="H29" s="12">
        <v>2.35</v>
      </c>
      <c r="I29" s="12">
        <v>12</v>
      </c>
      <c r="J29" s="9">
        <v>44026</v>
      </c>
      <c r="K29" s="154" t="s">
        <v>43</v>
      </c>
      <c r="L29" s="154" t="s">
        <v>40</v>
      </c>
      <c r="M29" s="196">
        <v>0</v>
      </c>
      <c r="N29" s="83">
        <v>3604540</v>
      </c>
      <c r="O29" s="83">
        <v>10701.5</v>
      </c>
      <c r="P29" s="15">
        <v>43706</v>
      </c>
      <c r="Q29" s="15">
        <v>43689</v>
      </c>
    </row>
    <row r="30" spans="1:17" s="5" customFormat="1" ht="39.950000000000003" customHeight="1" thickBot="1" x14ac:dyDescent="0.25">
      <c r="A30" s="22">
        <v>2020</v>
      </c>
      <c r="B30" s="23" t="s">
        <v>69</v>
      </c>
      <c r="C30" s="140" t="s">
        <v>48</v>
      </c>
      <c r="D30" s="140" t="s">
        <v>49</v>
      </c>
      <c r="E30" s="141">
        <v>43889</v>
      </c>
      <c r="F30" s="142">
        <v>1756803</v>
      </c>
      <c r="G30" s="149" t="s">
        <v>25</v>
      </c>
      <c r="H30" s="152">
        <v>4</v>
      </c>
      <c r="I30" s="139">
        <v>12</v>
      </c>
      <c r="J30" s="141">
        <v>44253</v>
      </c>
      <c r="K30" s="155" t="s">
        <v>43</v>
      </c>
      <c r="L30" s="155" t="s">
        <v>40</v>
      </c>
      <c r="M30" s="151">
        <v>0</v>
      </c>
      <c r="N30" s="153">
        <v>0</v>
      </c>
      <c r="O30" s="153">
        <v>0</v>
      </c>
      <c r="P30" s="146" t="s">
        <v>53</v>
      </c>
      <c r="Q30" s="146">
        <v>43915</v>
      </c>
    </row>
    <row r="31" spans="1:17" s="5" customFormat="1" ht="12" x14ac:dyDescent="0.2">
      <c r="A31" s="104"/>
      <c r="B31" s="105"/>
      <c r="C31" s="106"/>
      <c r="D31" s="107"/>
      <c r="E31" s="108"/>
      <c r="F31" s="109"/>
      <c r="G31" s="110"/>
      <c r="H31" s="105"/>
      <c r="I31" s="105"/>
      <c r="J31" s="108"/>
      <c r="K31" s="111"/>
      <c r="L31" s="111"/>
      <c r="M31" s="112"/>
      <c r="N31" s="96"/>
      <c r="O31" s="96"/>
      <c r="P31" s="78"/>
      <c r="Q31" s="78"/>
    </row>
    <row r="32" spans="1:17" s="5" customFormat="1" x14ac:dyDescent="0.2">
      <c r="A32" s="34" t="s">
        <v>52</v>
      </c>
      <c r="B32" s="105"/>
      <c r="C32" s="106"/>
      <c r="D32" s="107"/>
      <c r="E32" s="108"/>
      <c r="F32" s="109"/>
      <c r="G32" s="110"/>
      <c r="H32" s="105"/>
      <c r="I32" s="105"/>
      <c r="J32" s="108"/>
      <c r="K32" s="111"/>
      <c r="L32" s="111"/>
      <c r="M32" s="112"/>
      <c r="N32" s="96"/>
      <c r="O32" s="96"/>
      <c r="P32" s="78"/>
      <c r="Q32" s="78"/>
    </row>
    <row r="33" spans="1:17" ht="16.5" customHeight="1" x14ac:dyDescent="0.2">
      <c r="A33" s="197" t="s">
        <v>76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8"/>
      <c r="P33" s="199"/>
    </row>
    <row r="34" spans="1:17" x14ac:dyDescent="0.2">
      <c r="A34" s="197" t="s">
        <v>85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8"/>
      <c r="P34" s="199"/>
    </row>
    <row r="35" spans="1:17" x14ac:dyDescent="0.2">
      <c r="A35" s="197" t="s">
        <v>77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8"/>
      <c r="P35" s="199"/>
    </row>
    <row r="36" spans="1:17" x14ac:dyDescent="0.2">
      <c r="A36" s="197" t="s">
        <v>78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8"/>
      <c r="P36" s="199"/>
    </row>
    <row r="37" spans="1:17" ht="12.75" customHeight="1" x14ac:dyDescent="0.2">
      <c r="A37" s="200" t="s">
        <v>80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</row>
    <row r="38" spans="1:17" ht="12.75" customHeight="1" x14ac:dyDescent="0.2">
      <c r="A38" s="197" t="s">
        <v>70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201"/>
      <c r="P38" s="202"/>
    </row>
    <row r="39" spans="1:17" s="58" customFormat="1" ht="12" x14ac:dyDescent="0.2">
      <c r="A39" s="200" t="s">
        <v>71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</row>
    <row r="40" spans="1:17" ht="16.5" customHeight="1" x14ac:dyDescent="0.2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44"/>
    </row>
    <row r="41" spans="1:17" x14ac:dyDescent="0.2"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9"/>
      <c r="N41" s="40"/>
      <c r="O41" s="40"/>
      <c r="Q41" s="44"/>
    </row>
    <row r="42" spans="1:17" x14ac:dyDescent="0.2">
      <c r="C42" s="160" t="s">
        <v>79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44"/>
    </row>
    <row r="43" spans="1:17" x14ac:dyDescent="0.2">
      <c r="C43" s="156"/>
      <c r="D43" s="156"/>
      <c r="E43" s="156"/>
      <c r="F43" s="46"/>
      <c r="G43" s="156"/>
      <c r="H43" s="156"/>
      <c r="I43" s="156"/>
      <c r="J43" s="156"/>
      <c r="K43" s="156"/>
      <c r="L43" s="156"/>
      <c r="M43" s="47"/>
      <c r="N43" s="48"/>
      <c r="O43" s="48"/>
      <c r="P43" s="49"/>
      <c r="Q43" s="44"/>
    </row>
    <row r="44" spans="1:17" x14ac:dyDescent="0.2">
      <c r="C44" s="156"/>
      <c r="D44" s="156"/>
      <c r="E44" s="156"/>
      <c r="F44" s="46"/>
      <c r="G44" s="156"/>
      <c r="H44" s="156"/>
      <c r="I44" s="156"/>
      <c r="J44" s="156"/>
      <c r="K44" s="156"/>
      <c r="L44" s="156"/>
      <c r="M44" s="47"/>
      <c r="N44" s="48"/>
      <c r="O44" s="48"/>
      <c r="P44" s="49"/>
      <c r="Q44" s="44"/>
    </row>
    <row r="45" spans="1:17" x14ac:dyDescent="0.2">
      <c r="C45" s="156"/>
      <c r="D45" s="156"/>
      <c r="E45" s="156"/>
      <c r="F45" s="46"/>
      <c r="G45" s="156"/>
      <c r="H45" s="156"/>
      <c r="I45" s="156"/>
      <c r="J45" s="156"/>
      <c r="K45" s="156"/>
      <c r="L45" s="156"/>
      <c r="M45" s="47"/>
      <c r="N45" s="48"/>
      <c r="O45" s="48"/>
      <c r="P45" s="49"/>
      <c r="Q45" s="44"/>
    </row>
    <row r="46" spans="1:17" x14ac:dyDescent="0.2">
      <c r="C46" s="156"/>
      <c r="D46" s="156"/>
      <c r="E46" s="156"/>
      <c r="F46" s="46"/>
      <c r="G46" s="156"/>
      <c r="H46" s="156"/>
      <c r="I46" s="156"/>
      <c r="J46" s="156"/>
      <c r="K46" s="156"/>
      <c r="L46" s="156"/>
      <c r="M46" s="47"/>
      <c r="N46" s="48"/>
      <c r="O46" s="48"/>
      <c r="P46" s="49"/>
      <c r="Q46" s="44"/>
    </row>
    <row r="47" spans="1:17" ht="14.45" customHeight="1" x14ac:dyDescent="0.2">
      <c r="C47" s="37"/>
      <c r="D47" s="37"/>
      <c r="E47" s="37"/>
      <c r="F47" s="38"/>
      <c r="G47" s="37"/>
      <c r="H47" s="37"/>
      <c r="I47" s="37"/>
      <c r="J47" s="37"/>
      <c r="K47" s="37"/>
      <c r="L47" s="37"/>
      <c r="M47" s="39"/>
      <c r="N47" s="40"/>
      <c r="O47" s="40"/>
      <c r="Q47" s="44"/>
    </row>
    <row r="48" spans="1:17" ht="14.45" customHeight="1" x14ac:dyDescent="0.2">
      <c r="C48" s="37"/>
      <c r="D48" s="37"/>
      <c r="E48" s="37"/>
      <c r="F48" s="38"/>
      <c r="G48" s="37"/>
      <c r="H48" s="37"/>
      <c r="I48" s="37"/>
      <c r="J48" s="37"/>
      <c r="K48" s="37"/>
      <c r="L48" s="37"/>
      <c r="M48" s="39"/>
      <c r="N48" s="40"/>
      <c r="O48" s="40"/>
      <c r="Q48" s="44"/>
    </row>
    <row r="49" spans="1:17" customFormat="1" ht="15" x14ac:dyDescent="0.25">
      <c r="A49" s="45"/>
      <c r="B49" s="42"/>
      <c r="C49" s="203" t="s">
        <v>44</v>
      </c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44"/>
    </row>
    <row r="50" spans="1:17" s="50" customFormat="1" x14ac:dyDescent="0.2">
      <c r="A50" s="45"/>
      <c r="B50" s="42"/>
      <c r="C50" s="204" t="s">
        <v>39</v>
      </c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44"/>
    </row>
    <row r="51" spans="1:17" s="50" customFormat="1" x14ac:dyDescent="0.2">
      <c r="A51" s="45"/>
      <c r="B51" s="42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44"/>
    </row>
    <row r="52" spans="1:17" s="50" customFormat="1" x14ac:dyDescent="0.2">
      <c r="A52" s="45"/>
      <c r="B52" s="42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44"/>
    </row>
    <row r="53" spans="1:17" ht="10.5" customHeight="1" x14ac:dyDescent="0.25">
      <c r="A53" s="51"/>
      <c r="B53" s="52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53"/>
      <c r="Q53" s="54"/>
    </row>
    <row r="54" spans="1:17" ht="25.9" customHeight="1" x14ac:dyDescent="0.2">
      <c r="C54" s="94" t="s">
        <v>26</v>
      </c>
      <c r="D54" s="159" t="s">
        <v>45</v>
      </c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44"/>
    </row>
    <row r="55" spans="1:17" ht="28.9" customHeight="1" x14ac:dyDescent="0.2">
      <c r="C55" s="94" t="s">
        <v>27</v>
      </c>
      <c r="D55" s="159" t="s">
        <v>32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44"/>
    </row>
    <row r="56" spans="1:17" s="58" customFormat="1" x14ac:dyDescent="0.2">
      <c r="A56" s="45"/>
      <c r="B56" s="42"/>
      <c r="C56" s="43"/>
      <c r="D56" s="43"/>
      <c r="E56" s="43"/>
      <c r="F56" s="55"/>
      <c r="G56" s="43"/>
      <c r="H56" s="43"/>
      <c r="I56" s="43"/>
      <c r="J56" s="43"/>
      <c r="K56" s="43"/>
      <c r="L56" s="43"/>
      <c r="M56" s="56"/>
      <c r="N56" s="57"/>
      <c r="O56" s="57"/>
      <c r="P56" s="41"/>
      <c r="Q56" s="44"/>
    </row>
    <row r="57" spans="1:17" x14ac:dyDescent="0.2">
      <c r="C57" s="43"/>
      <c r="D57" s="43"/>
      <c r="E57" s="43"/>
      <c r="Q57" s="44"/>
    </row>
    <row r="58" spans="1:17" x14ac:dyDescent="0.2">
      <c r="A58" s="59"/>
      <c r="B58" s="60"/>
      <c r="C58" s="43"/>
      <c r="D58" s="43"/>
      <c r="E58" s="43"/>
      <c r="Q58" s="44"/>
    </row>
    <row r="59" spans="1:17" x14ac:dyDescent="0.2">
      <c r="C59" s="43"/>
      <c r="D59" s="43"/>
      <c r="E59" s="43"/>
      <c r="Q59" s="44"/>
    </row>
    <row r="60" spans="1:17" x14ac:dyDescent="0.2">
      <c r="C60" s="43"/>
      <c r="D60" s="43"/>
      <c r="E60" s="43"/>
      <c r="Q60" s="44"/>
    </row>
    <row r="61" spans="1:17" x14ac:dyDescent="0.2">
      <c r="C61" s="43"/>
      <c r="D61" s="43"/>
      <c r="E61" s="43"/>
      <c r="Q61" s="44"/>
    </row>
    <row r="62" spans="1:17" x14ac:dyDescent="0.2">
      <c r="C62" s="43"/>
      <c r="D62" s="43"/>
      <c r="E62" s="43"/>
      <c r="L62" s="61"/>
      <c r="Q62" s="44"/>
    </row>
    <row r="63" spans="1:17" x14ac:dyDescent="0.2">
      <c r="C63" s="43"/>
      <c r="D63" s="43"/>
      <c r="E63" s="43"/>
      <c r="L63" s="61"/>
      <c r="Q63" s="44"/>
    </row>
    <row r="64" spans="1:17" x14ac:dyDescent="0.2">
      <c r="C64" s="43"/>
      <c r="D64" s="43"/>
      <c r="E64" s="43"/>
      <c r="L64" s="61"/>
      <c r="Q64" s="44"/>
    </row>
    <row r="65" spans="3:17" x14ac:dyDescent="0.2">
      <c r="C65" s="43"/>
      <c r="D65" s="43"/>
      <c r="E65" s="43"/>
      <c r="L65" s="61"/>
      <c r="Q65" s="44"/>
    </row>
    <row r="66" spans="3:17" x14ac:dyDescent="0.2">
      <c r="C66" s="43"/>
      <c r="D66" s="43"/>
      <c r="E66" s="43"/>
      <c r="Q66" s="44"/>
    </row>
    <row r="67" spans="3:17" x14ac:dyDescent="0.2">
      <c r="C67" s="43"/>
      <c r="D67" s="43"/>
      <c r="E67" s="43"/>
      <c r="Q67" s="44"/>
    </row>
  </sheetData>
  <mergeCells count="36">
    <mergeCell ref="D55:P55"/>
    <mergeCell ref="C42:P42"/>
    <mergeCell ref="C49:P49"/>
    <mergeCell ref="C50:P50"/>
    <mergeCell ref="C53:O53"/>
    <mergeCell ref="D54:P54"/>
    <mergeCell ref="L6:L9"/>
    <mergeCell ref="M6:M9"/>
    <mergeCell ref="N6:O7"/>
    <mergeCell ref="P6:P9"/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A6:A9"/>
    <mergeCell ref="A1:Q1"/>
    <mergeCell ref="A2:Q2"/>
    <mergeCell ref="A3:Q3"/>
    <mergeCell ref="A4:Q4"/>
    <mergeCell ref="A5:Q5"/>
    <mergeCell ref="B6:B9"/>
    <mergeCell ref="C6:C9"/>
    <mergeCell ref="D6:D9"/>
    <mergeCell ref="E6:E9"/>
    <mergeCell ref="A33:N33"/>
    <mergeCell ref="A34:N34"/>
    <mergeCell ref="A35:N35"/>
    <mergeCell ref="A36:N36"/>
    <mergeCell ref="A37:P37"/>
    <mergeCell ref="A38:N38"/>
    <mergeCell ref="A39:P39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1" manualBreakCount="1">
    <brk id="2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TRIMESTRE </vt:lpstr>
      <vt:lpstr>'3ER TRIMESTRE '!Área_de_impresión</vt:lpstr>
      <vt:lpstr>'3ER TRIMESTRE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2020-10-22T17:24:30Z</cp:lastPrinted>
  <dcterms:created xsi:type="dcterms:W3CDTF">2018-01-12T16:49:43Z</dcterms:created>
  <dcterms:modified xsi:type="dcterms:W3CDTF">2020-10-22T17:25:12Z</dcterms:modified>
</cp:coreProperties>
</file>